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rchcn-my.sharepoint.com/personal/genevieve_dick_mrchcn_qc_ca/Documents/"/>
    </mc:Choice>
  </mc:AlternateContent>
  <xr:revisionPtr revIDLastSave="0" documentId="8_{33C32FC3-9622-41E2-8233-4D70010F3224}" xr6:coauthVersionLast="47" xr6:coauthVersionMax="47" xr10:uidLastSave="{00000000-0000-0000-0000-000000000000}"/>
  <bookViews>
    <workbookView xWindow="-28920" yWindow="615" windowWidth="29040" windowHeight="15720" activeTab="1" xr2:uid="{7ED2283C-7E54-4133-9767-DCE2BCF7DB9D}"/>
  </bookViews>
  <sheets>
    <sheet name="DÉPENSES ESTIMÉES ANNEXE 1" sheetId="5" r:id="rId1"/>
    <sheet name="REVENUS ESTIMÉS ANNEXE 2" sheetId="7" r:id="rId2"/>
    <sheet name="Feuil2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I16" i="5"/>
  <c r="I17" i="5"/>
  <c r="I18" i="5"/>
  <c r="I19" i="5"/>
  <c r="J19" i="5" s="1"/>
  <c r="K19" i="5" s="1"/>
  <c r="G13" i="5"/>
  <c r="G15" i="5"/>
  <c r="G16" i="5"/>
  <c r="G17" i="5"/>
  <c r="G18" i="5"/>
  <c r="G19" i="5"/>
  <c r="F15" i="5"/>
  <c r="F16" i="5"/>
  <c r="F17" i="5"/>
  <c r="F18" i="5"/>
  <c r="F19" i="5"/>
  <c r="F13" i="5"/>
  <c r="I13" i="5" s="1"/>
  <c r="G14" i="5"/>
  <c r="F14" i="5"/>
  <c r="I14" i="5" s="1"/>
  <c r="B14" i="7"/>
  <c r="D11" i="7" s="1"/>
  <c r="J13" i="5" l="1"/>
  <c r="K13" i="5" s="1"/>
  <c r="J15" i="5"/>
  <c r="K15" i="5" s="1"/>
  <c r="J18" i="5"/>
  <c r="K18" i="5" s="1"/>
  <c r="J14" i="5"/>
  <c r="K14" i="5" s="1"/>
  <c r="J17" i="5"/>
  <c r="K17" i="5" s="1"/>
  <c r="J16" i="5"/>
  <c r="K16" i="5" s="1"/>
  <c r="D13" i="7"/>
  <c r="D14" i="7"/>
  <c r="D12" i="7"/>
  <c r="B16" i="7"/>
  <c r="K20" i="5" l="1"/>
  <c r="L20" i="5" s="1"/>
  <c r="L15" i="5" l="1"/>
  <c r="L19" i="5"/>
  <c r="L16" i="5"/>
  <c r="L14" i="5"/>
  <c r="L18" i="5"/>
  <c r="B17" i="7"/>
  <c r="B18" i="7" s="1"/>
  <c r="L17" i="5"/>
  <c r="L13" i="5"/>
</calcChain>
</file>

<file path=xl/sharedStrings.xml><?xml version="1.0" encoding="utf-8"?>
<sst xmlns="http://schemas.openxmlformats.org/spreadsheetml/2006/main" count="45" uniqueCount="45">
  <si>
    <t>BUDGET INITIAL (DÉPENSES ESTIMÉES)</t>
  </si>
  <si>
    <t xml:space="preserve">VOUS DEVEZ OBLIGATOIREMENT INDIQUER LES DÉPENSES QUE VOUS DÉSIREZ COUVRIR AVEC LA PRÉSENTE DEMANDE AINSI QUE LES AUTRES DÉPENSES. </t>
  </si>
  <si>
    <t>DÉPENSES ESTIMÉES</t>
  </si>
  <si>
    <t>DÉCLARATION DES TAXES (OBLIGATOIRE) SELON VOTRE ORGANISME</t>
  </si>
  <si>
    <t>TOTAL DES DÉPENSES ESTIMÉES</t>
  </si>
  <si>
    <t>Poste de dépenses</t>
  </si>
  <si>
    <t>Description dépenses</t>
  </si>
  <si>
    <t xml:space="preserve">Fournisseur </t>
  </si>
  <si>
    <t>Estimation du coût sans taxes</t>
  </si>
  <si>
    <t>Taxes applicables</t>
  </si>
  <si>
    <t>TPS</t>
  </si>
  <si>
    <t>TVQ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</si>
  <si>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</si>
  <si>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</si>
  <si>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</si>
  <si>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</si>
  <si>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</si>
  <si>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Oui</t>
  </si>
  <si>
    <t>Non</t>
  </si>
  <si>
    <t>BUDGET INITIAL (REVENUS ESTIMÉS)</t>
  </si>
  <si>
    <t>REVENUS ESTIMÉS</t>
  </si>
  <si>
    <t>Source de revenus</t>
  </si>
  <si>
    <t>Prévision</t>
  </si>
  <si>
    <t>Revenus confirmés</t>
  </si>
  <si>
    <t>% des revenus estimés</t>
  </si>
  <si>
    <t>REVENUS</t>
  </si>
  <si>
    <t>TOTAL DES REVENUS</t>
  </si>
  <si>
    <t>TOTAL DES DÉPENSES ( excluant les taxes réclamées)</t>
  </si>
  <si>
    <t>BÉNÉFICE OU PERTE ( doit être à 0)</t>
  </si>
  <si>
    <t>Noter bien : Le total des revenus et le total des dépenses doivent correspondre au même montant.</t>
  </si>
  <si>
    <t xml:space="preserve">Liste déroulante </t>
  </si>
  <si>
    <t>Achat de matériel</t>
  </si>
  <si>
    <t>Location de matériel</t>
  </si>
  <si>
    <t>Location de salle</t>
  </si>
  <si>
    <t>Honoraire professionnel</t>
  </si>
  <si>
    <t>RH (salaire et avantages sociaux)</t>
  </si>
  <si>
    <t>Promotion et publicité</t>
  </si>
  <si>
    <t>Autres</t>
  </si>
  <si>
    <t>Aucune</t>
  </si>
  <si>
    <t>50%TPS-50%TVQ</t>
  </si>
  <si>
    <t>TPS + 50% TVQ</t>
  </si>
  <si>
    <t>TPS seulement</t>
  </si>
  <si>
    <t>TPS 68% + TVQ 47%</t>
  </si>
  <si>
    <t>Toutes les taxes</t>
  </si>
  <si>
    <t>EXEMPLE : LOCATION DE SALLE, HONORAIRES PROFESSIONNELS, SALAIRES ET CHARGES SOCIALES, ÉQUIPEMENT,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</si>
</sst>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2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name val="Calibri"/>
      <family val="2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3" borderId="1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44" fontId="0" fillId="4" borderId="1" xfId="1" applyFont="1" applyFill="1" applyBorder="1" applyProtection="1"/>
    <xf numFmtId="44" fontId="0" fillId="4" borderId="1" xfId="0" applyNumberFormat="1" applyFill="1" applyBorder="1"/>
    <xf numFmtId="44" fontId="10" fillId="4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4" fontId="9" fillId="4" borderId="6" xfId="1" applyFont="1" applyFill="1" applyBorder="1" applyAlignment="1" applyProtection="1">
      <alignment horizontal="left" vertical="center" indent="1"/>
    </xf>
    <xf numFmtId="44" fontId="0" fillId="4" borderId="1" xfId="1" quotePrefix="1" applyFont="1" applyFill="1" applyBorder="1" applyProtection="1"/>
    <xf numFmtId="9" fontId="0" fillId="4" borderId="1" xfId="2" applyFont="1" applyFill="1" applyBorder="1" applyProtection="1"/>
    <xf numFmtId="44" fontId="0" fillId="4" borderId="1" xfId="1" applyFont="1" applyFill="1" applyBorder="1"/>
    <xf numFmtId="0" fontId="2" fillId="4" borderId="1" xfId="0" applyFont="1" applyFill="1" applyBorder="1" applyAlignment="1">
      <alignment vertical="center" wrapText="1"/>
    </xf>
    <xf numFmtId="9" fontId="0" fillId="4" borderId="1" xfId="2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0" fillId="0" borderId="0" xfId="0" applyAlignment="1" applyProtection="1">
      <alignment horizontal="left" wrapText="1"/>
      <protection locked="0"/>
    </xf>
    <xf numFmtId="44" fontId="0" fillId="4" borderId="1" xfId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44" fontId="10" fillId="4" borderId="1" xfId="1" applyFont="1" applyFill="1" applyBorder="1" applyAlignment="1">
      <alignment vertical="center"/>
    </xf>
    <xf numFmtId="44" fontId="0" fillId="0" borderId="0" xfId="0" applyNumberFormat="1"/>
    <xf numFmtId="44" fontId="0" fillId="0" borderId="0" xfId="1" applyFont="1" applyFill="1" applyBorder="1"/>
    <xf numFmtId="44" fontId="1" fillId="3" borderId="1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9417A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363035</xdr:colOff>
      <xdr:row>5</xdr:row>
      <xdr:rowOff>125608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1380305</xdr:colOff>
      <xdr:row>5</xdr:row>
      <xdr:rowOff>39883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0426E5-F726-40E1-ABD9-715EB896C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094555" cy="8495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20"/>
  <sheetViews>
    <sheetView workbookViewId="0">
      <selection activeCell="A12" sqref="A12"/>
    </sheetView>
  </sheetViews>
  <sheetFormatPr baseColWidth="10" defaultColWidth="11.44140625" defaultRowHeight="14.4"/>
  <cols>
    <col min="2" max="2" width="31.88671875" customWidth="1"/>
    <col min="3" max="3" width="18.88671875" customWidth="1"/>
    <col min="4" max="4" width="12.44140625" style="6" bestFit="1" customWidth="1"/>
    <col min="6" max="6" width="11.5546875" style="6"/>
    <col min="8" max="8" width="18.109375" bestFit="1" customWidth="1"/>
    <col min="9" max="9" width="14" style="6" customWidth="1"/>
    <col min="11" max="11" width="11.44140625" style="6"/>
    <col min="12" max="12" width="7.109375" bestFit="1" customWidth="1"/>
    <col min="13" max="13" width="5.44140625" customWidth="1"/>
  </cols>
  <sheetData>
    <row r="4" spans="1:13" ht="21">
      <c r="B4" s="33" t="s">
        <v>0</v>
      </c>
      <c r="C4" s="33"/>
      <c r="D4" s="33"/>
      <c r="E4" s="33"/>
      <c r="F4" s="33"/>
      <c r="G4" s="33"/>
      <c r="H4" s="33"/>
      <c r="I4" s="33"/>
    </row>
    <row r="7" spans="1:13">
      <c r="A7" s="34"/>
      <c r="B7" s="34"/>
      <c r="C7" s="34"/>
      <c r="D7" s="34"/>
      <c r="E7" s="34"/>
    </row>
    <row r="9" spans="1:13" ht="15.6">
      <c r="A9" s="35" t="s">
        <v>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  <c r="M9" s="3"/>
    </row>
    <row r="10" spans="1:13" ht="15.6">
      <c r="A10" s="37" t="s">
        <v>44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"/>
    </row>
    <row r="11" spans="1:13">
      <c r="A11" s="38" t="s">
        <v>2</v>
      </c>
      <c r="B11" s="39"/>
      <c r="C11" s="39"/>
      <c r="D11" s="39"/>
      <c r="E11" s="40"/>
      <c r="F11" s="38" t="s">
        <v>3</v>
      </c>
      <c r="G11" s="39"/>
      <c r="H11" s="39"/>
      <c r="I11" s="39"/>
      <c r="J11" s="40"/>
      <c r="K11" s="41" t="s">
        <v>4</v>
      </c>
      <c r="L11" s="42"/>
      <c r="M11" s="3"/>
    </row>
    <row r="12" spans="1:13" ht="58.2" thickBot="1">
      <c r="A12" s="5" t="s">
        <v>5</v>
      </c>
      <c r="B12" s="5" t="s">
        <v>6</v>
      </c>
      <c r="C12" s="5" t="s">
        <v>7</v>
      </c>
      <c r="D12" s="31" t="s">
        <v>8</v>
      </c>
      <c r="E12" s="5" t="s">
        <v>9</v>
      </c>
      <c r="F12" s="15" t="s">
        <v>10</v>
      </c>
      <c r="G12" s="16" t="s">
        <v>11</v>
      </c>
      <c r="H12" s="5" t="s">
        <v>12</v>
      </c>
      <c r="I12" s="15" t="s">
        <v>13</v>
      </c>
      <c r="J12" s="16" t="s">
        <v>14</v>
      </c>
      <c r="K12" s="15" t="s">
        <v>15</v>
      </c>
      <c r="L12" s="16" t="s">
        <v>16</v>
      </c>
      <c r="M12" s="2"/>
    </row>
    <row r="13" spans="1:13" ht="15" thickBot="1">
      <c r="A13" s="9"/>
      <c r="B13" s="9"/>
      <c r="C13" s="9"/>
      <c r="D13" s="10"/>
      <c r="E13" s="9"/>
      <c r="F13" s="13">
        <f>IF(E13="OUI", D13*0.05, 0)</f>
        <v>0</v>
      </c>
      <c r="G13" s="17">
        <f>IF(E13="OUI", D13*0.09975, 0)</f>
        <v>0</v>
      </c>
      <c r="H13" s="12"/>
      <c r="I13" s="18">
        <f>IF(H13="Aucune", 0,
IF(H13="50%TPS-50%TVQ", (F13 * 0.5) + (G13 * 0.5),
IF(H13="TPS + 50% TVQ", F13 + (G13 * 0.5),
IF(H13="TPS seulement", F13,
IF(H13="TPS 68% + TVQ 47%", F13 * 0.68 + G13 * 0.47,
IF(H13="Toutes les taxes", F13 + G13,
0))))))</f>
        <v>0</v>
      </c>
      <c r="J13" s="14">
        <f t="shared" ref="J13:J19" si="0">(F13+G13)-I13</f>
        <v>0</v>
      </c>
      <c r="K13" s="13">
        <f>D13+J13</f>
        <v>0</v>
      </c>
      <c r="L13" s="19" t="e">
        <f>(K13/K20)</f>
        <v>#DIV/0!</v>
      </c>
    </row>
    <row r="14" spans="1:13" ht="15" thickBot="1">
      <c r="A14" s="9"/>
      <c r="B14" s="9"/>
      <c r="C14" s="9"/>
      <c r="D14" s="10"/>
      <c r="E14" s="9"/>
      <c r="F14" s="13">
        <f>IF(E14="OUI", D14*0.05, 0)</f>
        <v>0</v>
      </c>
      <c r="G14" s="17">
        <f>IF(E14="OUI", D14*0.09975, 0)</f>
        <v>0</v>
      </c>
      <c r="H14" s="12"/>
      <c r="I14" s="18">
        <f t="shared" ref="I14:I19" si="1">IF(H14="Aucune", 0,
IF(H14="50%TPS-50%TVQ", (F14 * 0.5) + (G14 * 0.5),
IF(H14="TPS + 50% TVQ", F14 + (G14 * 0.5),
IF(H14="TPS seulement", F14,
IF(H14="TPS 68% + TVQ 47%", F14 * 0.68 + G14 * 0.47,
IF(H14="Toutes les taxes", F14 + G14,
0))))))</f>
        <v>0</v>
      </c>
      <c r="J14" s="14">
        <f t="shared" si="0"/>
        <v>0</v>
      </c>
      <c r="K14" s="13">
        <f t="shared" ref="K14:K17" si="2">D14+J14</f>
        <v>0</v>
      </c>
      <c r="L14" s="19" t="e">
        <f>(K14/K20)</f>
        <v>#DIV/0!</v>
      </c>
    </row>
    <row r="15" spans="1:13" ht="15" thickBot="1">
      <c r="A15" s="9"/>
      <c r="B15" s="9"/>
      <c r="C15" s="9"/>
      <c r="D15" s="10"/>
      <c r="E15" s="9"/>
      <c r="F15" s="13">
        <f t="shared" ref="F15:F19" si="3">IF(E15="OUI", D15*0.05, 0)</f>
        <v>0</v>
      </c>
      <c r="G15" s="17">
        <f t="shared" ref="G15:G19" si="4">IF(E15="OUI", D15*0.09975, 0)</f>
        <v>0</v>
      </c>
      <c r="H15" s="12"/>
      <c r="I15" s="18">
        <f t="shared" si="1"/>
        <v>0</v>
      </c>
      <c r="J15" s="14">
        <f>(F15+G15)-I15</f>
        <v>0</v>
      </c>
      <c r="K15" s="13">
        <f t="shared" si="2"/>
        <v>0</v>
      </c>
      <c r="L15" s="19" t="e">
        <f>(K15/K20)</f>
        <v>#DIV/0!</v>
      </c>
    </row>
    <row r="16" spans="1:13" ht="15" thickBot="1">
      <c r="A16" s="9"/>
      <c r="B16" s="9"/>
      <c r="C16" s="9"/>
      <c r="D16" s="10"/>
      <c r="E16" s="9"/>
      <c r="F16" s="13">
        <f t="shared" si="3"/>
        <v>0</v>
      </c>
      <c r="G16" s="17">
        <f t="shared" si="4"/>
        <v>0</v>
      </c>
      <c r="H16" s="12"/>
      <c r="I16" s="18">
        <f t="shared" si="1"/>
        <v>0</v>
      </c>
      <c r="J16" s="14">
        <f t="shared" si="0"/>
        <v>0</v>
      </c>
      <c r="K16" s="13">
        <f t="shared" si="2"/>
        <v>0</v>
      </c>
      <c r="L16" s="19" t="e">
        <f>(K16/K20)</f>
        <v>#DIV/0!</v>
      </c>
    </row>
    <row r="17" spans="1:12" ht="15" thickBot="1">
      <c r="A17" s="9"/>
      <c r="B17" s="9"/>
      <c r="C17" s="9"/>
      <c r="D17" s="10"/>
      <c r="E17" s="9"/>
      <c r="F17" s="13">
        <f t="shared" si="3"/>
        <v>0</v>
      </c>
      <c r="G17" s="17">
        <f t="shared" si="4"/>
        <v>0</v>
      </c>
      <c r="H17" s="12"/>
      <c r="I17" s="18">
        <f t="shared" si="1"/>
        <v>0</v>
      </c>
      <c r="J17" s="14">
        <f t="shared" si="0"/>
        <v>0</v>
      </c>
      <c r="K17" s="13">
        <f t="shared" si="2"/>
        <v>0</v>
      </c>
      <c r="L17" s="19" t="e">
        <f>(K17/K20)</f>
        <v>#DIV/0!</v>
      </c>
    </row>
    <row r="18" spans="1:12" ht="15" thickBot="1">
      <c r="A18" s="9"/>
      <c r="B18" s="9"/>
      <c r="C18" s="9"/>
      <c r="D18" s="10"/>
      <c r="E18" s="9"/>
      <c r="F18" s="13">
        <f t="shared" si="3"/>
        <v>0</v>
      </c>
      <c r="G18" s="17">
        <f t="shared" si="4"/>
        <v>0</v>
      </c>
      <c r="H18" s="12"/>
      <c r="I18" s="18">
        <f t="shared" si="1"/>
        <v>0</v>
      </c>
      <c r="J18" s="14">
        <f t="shared" si="0"/>
        <v>0</v>
      </c>
      <c r="K18" s="13">
        <f t="shared" ref="K18:K19" si="5">D18+J18</f>
        <v>0</v>
      </c>
      <c r="L18" s="19" t="e">
        <f>(K18/K20)</f>
        <v>#DIV/0!</v>
      </c>
    </row>
    <row r="19" spans="1:12" ht="15" thickBot="1">
      <c r="A19" s="9"/>
      <c r="B19" s="9"/>
      <c r="C19" s="9"/>
      <c r="D19" s="10"/>
      <c r="E19" s="9"/>
      <c r="F19" s="13">
        <f t="shared" si="3"/>
        <v>0</v>
      </c>
      <c r="G19" s="17">
        <f t="shared" si="4"/>
        <v>0</v>
      </c>
      <c r="H19" s="12"/>
      <c r="I19" s="18">
        <f t="shared" si="1"/>
        <v>0</v>
      </c>
      <c r="J19" s="14">
        <f t="shared" si="0"/>
        <v>0</v>
      </c>
      <c r="K19" s="13">
        <f t="shared" si="5"/>
        <v>0</v>
      </c>
      <c r="L19" s="19" t="e">
        <f>(K19/K20)</f>
        <v>#DIV/0!</v>
      </c>
    </row>
    <row r="20" spans="1:12" ht="18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13">
        <f>SUM(K13:K19)</f>
        <v>0</v>
      </c>
      <c r="L20" s="19" t="e">
        <f>(K20/K20)</f>
        <v>#DIV/0!</v>
      </c>
    </row>
  </sheetData>
  <sheetProtection selectLockedCells="1"/>
  <mergeCells count="8">
    <mergeCell ref="A20:J20"/>
    <mergeCell ref="B4:I4"/>
    <mergeCell ref="A7:E7"/>
    <mergeCell ref="A9:L9"/>
    <mergeCell ref="A10:L10"/>
    <mergeCell ref="A11:E11"/>
    <mergeCell ref="F11:J11"/>
    <mergeCell ref="K11:L11"/>
  </mergeCells>
  <pageMargins left="0.25" right="0.25" top="0.75" bottom="0.75" header="0.3" footer="0.3"/>
  <pageSetup paperSize="5" scale="8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Feuil2!$A$13:$A$14</xm:f>
          </x14:formula1>
          <xm:sqref>E13:E19</xm:sqref>
        </x14:dataValidation>
        <x14:dataValidation type="list" allowBlank="1" showInputMessage="1" showErrorMessage="1" xr:uid="{097B3989-7075-4248-8758-BA126FAFB938}">
          <x14:formula1>
            <xm:f>Feuil2!$A$1:$A$8</xm:f>
          </x14:formula1>
          <xm:sqref>A13:A19</xm:sqref>
        </x14:dataValidation>
        <x14:dataValidation type="list" allowBlank="1" showInputMessage="1" showErrorMessage="1" xr:uid="{DBF33F96-50DE-423A-80B6-D2AD396498D6}">
          <x14:formula1>
            <xm:f>Feuil2!$A$16:$A$21</xm:f>
          </x14:formula1>
          <xm:sqref>H13:H19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227A-2ACE-4411-9804-A9D3C823E793}">
  <sheetPr>
    <pageSetUpPr fitToPage="1"/>
  </sheetPr>
  <dimension ref="A1:D24"/>
  <sheetViews>
    <sheetView tabSelected="1" workbookViewId="0">
      <selection activeCell="I17" sqref="I17"/>
    </sheetView>
  </sheetViews>
  <sheetFormatPr baseColWidth="10" defaultColWidth="11.44140625" defaultRowHeight="14.4"/>
  <cols>
    <col min="1" max="1" width="45" customWidth="1"/>
    <col min="2" max="2" width="16.88671875" customWidth="1"/>
    <col min="3" max="3" width="18.5546875" bestFit="1" customWidth="1"/>
    <col min="4" max="4" width="38.5546875" customWidth="1"/>
  </cols>
  <sheetData>
    <row r="1" spans="1:4">
      <c r="A1" s="1"/>
    </row>
    <row r="2" spans="1:4">
      <c r="A2" s="1"/>
    </row>
    <row r="3" spans="1:4">
      <c r="A3" s="1"/>
    </row>
    <row r="4" spans="1:4" ht="21">
      <c r="A4" s="1"/>
      <c r="B4" s="33" t="s">
        <v>19</v>
      </c>
      <c r="C4" s="33"/>
      <c r="D4" s="33"/>
    </row>
    <row r="5" spans="1:4">
      <c r="A5" s="1"/>
    </row>
    <row r="6" spans="1:4">
      <c r="A6" s="1"/>
    </row>
    <row r="7" spans="1:4">
      <c r="A7" s="47"/>
      <c r="B7" s="48"/>
      <c r="C7" s="25"/>
    </row>
    <row r="8" spans="1:4">
      <c r="A8" s="1"/>
    </row>
    <row r="9" spans="1:4">
      <c r="A9" s="43" t="s">
        <v>20</v>
      </c>
      <c r="B9" s="44"/>
      <c r="C9" s="44"/>
      <c r="D9" s="44"/>
    </row>
    <row r="10" spans="1:4">
      <c r="A10" s="23" t="s">
        <v>21</v>
      </c>
      <c r="B10" s="11" t="s">
        <v>22</v>
      </c>
      <c r="C10" s="11" t="s">
        <v>23</v>
      </c>
      <c r="D10" s="24" t="s">
        <v>24</v>
      </c>
    </row>
    <row r="11" spans="1:4">
      <c r="A11" s="8"/>
      <c r="B11" s="7"/>
      <c r="C11" s="7"/>
      <c r="D11" s="22" t="e">
        <f>B11/B14</f>
        <v>#DIV/0!</v>
      </c>
    </row>
    <row r="12" spans="1:4">
      <c r="A12" s="8"/>
      <c r="B12" s="7"/>
      <c r="C12" s="7"/>
      <c r="D12" s="22" t="e">
        <f>B12/B14</f>
        <v>#DIV/0!</v>
      </c>
    </row>
    <row r="13" spans="1:4">
      <c r="A13" s="8"/>
      <c r="B13" s="7"/>
      <c r="C13" s="7"/>
      <c r="D13" s="22" t="e">
        <f>B2/B14</f>
        <v>#DIV/0!</v>
      </c>
    </row>
    <row r="14" spans="1:4">
      <c r="A14" s="27" t="s">
        <v>25</v>
      </c>
      <c r="B14" s="28">
        <f>SUM(B11:B13)</f>
        <v>0</v>
      </c>
      <c r="C14" s="26"/>
      <c r="D14" s="22" t="e">
        <f>B14/B14</f>
        <v>#DIV/0!</v>
      </c>
    </row>
    <row r="15" spans="1:4">
      <c r="A15" s="1"/>
    </row>
    <row r="16" spans="1:4">
      <c r="A16" s="21" t="s">
        <v>26</v>
      </c>
      <c r="B16" s="14">
        <f>B14</f>
        <v>0</v>
      </c>
      <c r="C16" s="29"/>
    </row>
    <row r="17" spans="1:4" ht="28.8">
      <c r="A17" s="21" t="s">
        <v>27</v>
      </c>
      <c r="B17" s="20">
        <f>'DÉPENSES ESTIMÉES ANNEXE 1'!K20</f>
        <v>0</v>
      </c>
      <c r="C17" s="30"/>
    </row>
    <row r="18" spans="1:4">
      <c r="A18" s="21" t="s">
        <v>28</v>
      </c>
      <c r="B18" s="14">
        <f>B16-B17</f>
        <v>0</v>
      </c>
      <c r="C18" s="29"/>
    </row>
    <row r="19" spans="1:4">
      <c r="A19" s="1"/>
    </row>
    <row r="20" spans="1:4">
      <c r="A20" s="45" t="s">
        <v>29</v>
      </c>
      <c r="B20" s="45"/>
      <c r="C20" s="45"/>
      <c r="D20" s="45"/>
    </row>
    <row r="21" spans="1:4">
      <c r="A21" s="4"/>
      <c r="B21" s="4"/>
      <c r="C21" s="4"/>
      <c r="D21" s="4"/>
    </row>
    <row r="22" spans="1:4">
      <c r="A22" s="46"/>
      <c r="B22" s="46"/>
      <c r="C22" s="46"/>
      <c r="D22" s="46"/>
    </row>
    <row r="23" spans="1:4">
      <c r="A23" s="46"/>
      <c r="B23" s="46"/>
      <c r="C23" s="46"/>
      <c r="D23" s="46"/>
    </row>
    <row r="24" spans="1:4">
      <c r="A24" s="46"/>
      <c r="B24" s="46"/>
      <c r="C24" s="46"/>
      <c r="D24" s="46"/>
    </row>
  </sheetData>
  <sheetProtection selectLockedCells="1"/>
  <mergeCells count="5">
    <mergeCell ref="B4:D4"/>
    <mergeCell ref="A9:D9"/>
    <mergeCell ref="A20:D20"/>
    <mergeCell ref="A22:D24"/>
    <mergeCell ref="A7:B7"/>
  </mergeCells>
  <pageMargins left="0.7" right="0.7" top="0.75" bottom="0.75" header="0.3" footer="0.3"/>
  <pageSetup paperSize="5" scale="9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C5BBDA-7FE7-4C0B-B6E5-3B91939F24D7}">
          <x14:formula1>
            <xm:f>Feuil2!$A$13:$A$14</xm:f>
          </x14:formula1>
          <xm:sqref>C11:C13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21"/>
  <sheetViews>
    <sheetView workbookViewId="0">
      <selection activeCell="A17" sqref="A17"/>
    </sheetView>
  </sheetViews>
  <sheetFormatPr baseColWidth="10" defaultColWidth="11.44140625" defaultRowHeight="14.4"/>
  <cols>
    <col min="1" max="1" width="30.5546875" bestFit="1" customWidth="1"/>
  </cols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13" spans="1:1">
      <c r="A13" t="s">
        <v>17</v>
      </c>
    </row>
    <row r="14" spans="1:1">
      <c r="A14" t="s">
        <v>18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7" ma:contentTypeDescription="Crée un document." ma:contentTypeScope="" ma:versionID="3a8b18f3f3919197f967e11622bf3ee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d2fb1b1c96bb4196de057cdb6fdfec24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8ea74-7cb6-4c13-834e-df566100f31f">
      <Terms xmlns="http://schemas.microsoft.com/office/infopath/2007/PartnerControls"/>
    </lcf76f155ced4ddcb4097134ff3c332f>
    <TaxCatchAll xmlns="08b1e290-4747-47ae-900f-17ce1f1ae6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214F43-740F-44E9-87DC-2061F289E56C}"/>
</file>

<file path=customXml/itemProps2.xml><?xml version="1.0" encoding="utf-8"?>
<ds:datastoreItem xmlns:ds="http://schemas.openxmlformats.org/officeDocument/2006/customXml" ds:itemID="{63BCCC80-B396-4DF1-B552-4025F3BFCF80}">
  <ds:schemaRefs>
    <ds:schemaRef ds:uri="http://schemas.microsoft.com/office/2006/metadata/properties"/>
    <ds:schemaRef ds:uri="http://schemas.microsoft.com/office/infopath/2007/PartnerControls"/>
    <ds:schemaRef ds:uri="0e3abf0e-3a21-48cc-a118-602372997cb2"/>
  </ds:schemaRefs>
</ds:datastoreItem>
</file>

<file path=customXml/itemProps3.xml><?xml version="1.0" encoding="utf-8"?>
<ds:datastoreItem xmlns:ds="http://schemas.openxmlformats.org/officeDocument/2006/customXml" ds:itemID="{EF0520FE-BC58-413F-9626-8B6449E0A9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ESTIMÉES ANNEXE 1</vt:lpstr>
      <vt:lpstr>REVENUS ESTIMÉS ANNEXE 2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Geneviève Dick</cp:lastModifiedBy>
  <cp:revision/>
  <dcterms:created xsi:type="dcterms:W3CDTF">2024-11-19T16:08:24Z</dcterms:created>
  <dcterms:modified xsi:type="dcterms:W3CDTF">2025-10-28T17:53:03Z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MediaServiceImageTags">
    <vt:lpwstr/>
  </property>
</Properties>
</file>